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9440" windowHeight="7680" firstSheet="4" activeTab="8"/>
  </bookViews>
  <sheets>
    <sheet name="Verkefni 1" sheetId="1" r:id="rId1"/>
    <sheet name="Verkefni 2" sheetId="2" r:id="rId2"/>
    <sheet name="Verkefni 3" sheetId="3" r:id="rId3"/>
    <sheet name="Verkefni 4" sheetId="4" r:id="rId4"/>
    <sheet name="Verkefni 5" sheetId="5" r:id="rId5"/>
    <sheet name="Verkefni 6" sheetId="6" r:id="rId6"/>
    <sheet name="Verkefni 7" sheetId="7" r:id="rId7"/>
    <sheet name="Verkefni 8" sheetId="11" r:id="rId8"/>
    <sheet name="Verkefni 9" sheetId="9" r:id="rId9"/>
  </sheets>
  <calcPr calcId="125725" calcOnSave="0"/>
</workbook>
</file>

<file path=xl/calcChain.xml><?xml version="1.0" encoding="utf-8"?>
<calcChain xmlns="http://schemas.openxmlformats.org/spreadsheetml/2006/main">
  <c r="I41" i="7"/>
  <c r="I43" s="1"/>
  <c r="I45" s="1"/>
  <c r="G41"/>
  <c r="G43" s="1"/>
  <c r="G45" s="1"/>
  <c r="E41"/>
  <c r="E43" s="1"/>
  <c r="E45" s="1"/>
  <c r="C41"/>
  <c r="C43" s="1"/>
  <c r="C45" s="1"/>
  <c r="I35"/>
  <c r="G35"/>
  <c r="E35"/>
  <c r="C35"/>
  <c r="I31"/>
  <c r="G31"/>
  <c r="E31"/>
  <c r="C31"/>
  <c r="I20"/>
  <c r="I22" s="1"/>
  <c r="G20"/>
  <c r="G22" s="1"/>
  <c r="E20"/>
  <c r="E22" s="1"/>
  <c r="C20"/>
  <c r="C22" s="1"/>
  <c r="I14"/>
  <c r="G14"/>
  <c r="E14"/>
  <c r="C14"/>
</calcChain>
</file>

<file path=xl/sharedStrings.xml><?xml version="1.0" encoding="utf-8"?>
<sst xmlns="http://schemas.openxmlformats.org/spreadsheetml/2006/main" count="54" uniqueCount="42">
  <si>
    <t>Verkefni 1</t>
  </si>
  <si>
    <t>Gæti ekki verið hagkvæmara að skrifa svarið í word-skjalið, strax á eftir spurningunum?</t>
  </si>
  <si>
    <t>Verkefni 9</t>
  </si>
  <si>
    <t>Verkefni 8</t>
  </si>
  <si>
    <t>Verkefni 7</t>
  </si>
  <si>
    <t>Verkefni 6</t>
  </si>
  <si>
    <t>Verkefni 5</t>
  </si>
  <si>
    <t>Verkefni 4</t>
  </si>
  <si>
    <t>Verkefni 3</t>
  </si>
  <si>
    <t>Verkefni 2</t>
  </si>
  <si>
    <t>Handbært fé</t>
  </si>
  <si>
    <t>Hlutafé</t>
  </si>
  <si>
    <t>Viðskiptaskuldir og aðrar skammtímaskuldir</t>
  </si>
  <si>
    <t>Efnahagsreikningur</t>
  </si>
  <si>
    <t>Allar fjárhæðir eru í millj. kr.</t>
  </si>
  <si>
    <t>Eignir</t>
  </si>
  <si>
    <t>Viðskiptavild</t>
  </si>
  <si>
    <t>Hugbúnaður</t>
  </si>
  <si>
    <t>Dagskrárefni</t>
  </si>
  <si>
    <t>Rekstrarfjármunir</t>
  </si>
  <si>
    <t>Eignarhlutur í hlutdeildarfélögum</t>
  </si>
  <si>
    <t>Eignarhlutur í öðrum félögum</t>
  </si>
  <si>
    <t>Skatteign</t>
  </si>
  <si>
    <t>Fastafjármunir samtals</t>
  </si>
  <si>
    <t xml:space="preserve"> </t>
  </si>
  <si>
    <t>Viðskiptakröfur og aðrar skammtímakröfur</t>
  </si>
  <si>
    <t>Fyrirframgreiddur kostnaður</t>
  </si>
  <si>
    <t>Veltufjármunir samtals</t>
  </si>
  <si>
    <t>Eignir samtals</t>
  </si>
  <si>
    <t>Eigið fé</t>
  </si>
  <si>
    <t>Yfirverðsreikningur hlutafjár</t>
  </si>
  <si>
    <t>Bundið eigið fé</t>
  </si>
  <si>
    <t>Óráðstafað eigið fé</t>
  </si>
  <si>
    <t>Eigið fé samtals</t>
  </si>
  <si>
    <t>Skuldir</t>
  </si>
  <si>
    <t>Skuldir við lánastofnanir</t>
  </si>
  <si>
    <t>Langtímaskuldir samtals</t>
  </si>
  <si>
    <t>Skattar ársins</t>
  </si>
  <si>
    <t>Fyrirframinnheimtar tekjur</t>
  </si>
  <si>
    <t>Skammtímaskuldir samtals</t>
  </si>
  <si>
    <t>Skuldir samtals</t>
  </si>
  <si>
    <t>Eigið fé og skuldir samtals</t>
  </si>
</sst>
</file>

<file path=xl/styles.xml><?xml version="1.0" encoding="utf-8"?>
<styleSheet xmlns="http://schemas.openxmlformats.org/spreadsheetml/2006/main">
  <numFmts count="5">
    <numFmt numFmtId="164" formatCode="@\ *."/>
    <numFmt numFmtId="165" formatCode="#,##0\ \ ;\(* #,##0\ \)"/>
    <numFmt numFmtId="166" formatCode="#,###\ \ ;\(* #,###\ \)"/>
    <numFmt numFmtId="167" formatCode="#,##0\ ;\(#,##0\)"/>
    <numFmt numFmtId="168" formatCode="##,##0\ \ ;\(* ##,##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indexed="32"/>
      <name val="Univers 45 Light"/>
      <family val="2"/>
    </font>
    <font>
      <sz val="9"/>
      <name val="Univers 45 Light"/>
      <family val="2"/>
    </font>
    <font>
      <b/>
      <sz val="8"/>
      <name val="Univers 45 Light"/>
      <family val="2"/>
    </font>
    <font>
      <b/>
      <sz val="9"/>
      <color indexed="32"/>
      <name val="Univers 45 Light"/>
      <family val="2"/>
    </font>
    <font>
      <b/>
      <sz val="6"/>
      <name val="Univers 45 Light"/>
      <family val="2"/>
    </font>
    <font>
      <b/>
      <sz val="9"/>
      <name val="Univers 45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justify" vertical="top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14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Alignment="1">
      <alignment horizontal="right" vertical="top"/>
    </xf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/>
    <xf numFmtId="164" fontId="3" fillId="0" borderId="0" xfId="0" applyNumberFormat="1" applyFont="1" applyFill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5" fontId="3" fillId="0" borderId="2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165" fontId="3" fillId="0" borderId="0" xfId="0" applyNumberFormat="1" applyFont="1" applyFill="1"/>
    <xf numFmtId="0" fontId="7" fillId="0" borderId="0" xfId="0" applyFont="1" applyFill="1" applyAlignment="1">
      <alignment horizontal="right"/>
    </xf>
    <xf numFmtId="165" fontId="3" fillId="0" borderId="1" xfId="0" applyNumberFormat="1" applyFont="1" applyFill="1" applyBorder="1"/>
    <xf numFmtId="0" fontId="3" fillId="0" borderId="2" xfId="0" applyFont="1" applyFill="1" applyBorder="1"/>
    <xf numFmtId="166" fontId="3" fillId="0" borderId="0" xfId="0" applyNumberFormat="1" applyFont="1" applyFill="1"/>
    <xf numFmtId="166" fontId="3" fillId="0" borderId="0" xfId="0" applyNumberFormat="1" applyFont="1" applyFill="1" applyBorder="1"/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167" fontId="3" fillId="0" borderId="0" xfId="0" applyNumberFormat="1" applyFont="1" applyFill="1" applyBorder="1"/>
    <xf numFmtId="164" fontId="3" fillId="0" borderId="0" xfId="0" applyNumberFormat="1" applyFont="1" applyFill="1" applyAlignment="1">
      <alignment horizontal="center" vertical="center"/>
    </xf>
    <xf numFmtId="166" fontId="3" fillId="0" borderId="2" xfId="0" applyNumberFormat="1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168" fontId="3" fillId="0" borderId="0" xfId="0" applyNumberFormat="1" applyFont="1" applyFill="1"/>
    <xf numFmtId="166" fontId="3" fillId="0" borderId="0" xfId="0" applyNumberFormat="1" applyFont="1" applyFill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A2" sqref="A2"/>
    </sheetView>
  </sheetViews>
  <sheetFormatPr defaultRowHeight="15"/>
  <sheetData>
    <row r="1" spans="1:9">
      <c r="A1" s="1" t="s">
        <v>0</v>
      </c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sqref="A1:I4"/>
    </sheetView>
  </sheetViews>
  <sheetFormatPr defaultRowHeight="15"/>
  <sheetData>
    <row r="1" spans="1:9">
      <c r="A1" s="1" t="s">
        <v>9</v>
      </c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A2" sqref="A2"/>
    </sheetView>
  </sheetViews>
  <sheetFormatPr defaultRowHeight="15"/>
  <sheetData>
    <row r="1" spans="1:9">
      <c r="A1" s="1" t="s">
        <v>8</v>
      </c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A2" sqref="A2"/>
    </sheetView>
  </sheetViews>
  <sheetFormatPr defaultRowHeight="15"/>
  <sheetData>
    <row r="1" spans="1:9">
      <c r="A1" s="1" t="s">
        <v>7</v>
      </c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A2" sqref="A2"/>
    </sheetView>
  </sheetViews>
  <sheetFormatPr defaultRowHeight="15"/>
  <sheetData>
    <row r="1" spans="1:9">
      <c r="A1" s="1" t="s">
        <v>6</v>
      </c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sqref="A1:I1048576"/>
    </sheetView>
  </sheetViews>
  <sheetFormatPr defaultRowHeight="15"/>
  <sheetData>
    <row r="1" spans="1:9">
      <c r="A1" s="1" t="s">
        <v>5</v>
      </c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opLeftCell="A12" workbookViewId="0">
      <selection activeCell="L34" sqref="L34"/>
    </sheetView>
  </sheetViews>
  <sheetFormatPr defaultRowHeight="15"/>
  <cols>
    <col min="1" max="1" width="21.85546875" customWidth="1"/>
    <col min="2" max="2" width="13.140625" customWidth="1"/>
    <col min="3" max="3" width="10" customWidth="1"/>
    <col min="4" max="4" width="1.42578125" customWidth="1"/>
    <col min="5" max="5" width="10" customWidth="1"/>
    <col min="6" max="6" width="1.42578125" customWidth="1"/>
    <col min="7" max="7" width="10" customWidth="1"/>
    <col min="8" max="8" width="1.42578125" customWidth="1"/>
    <col min="9" max="9" width="10" customWidth="1"/>
  </cols>
  <sheetData>
    <row r="1" spans="1:9">
      <c r="A1" s="1" t="s">
        <v>4</v>
      </c>
    </row>
    <row r="3" spans="1:9" ht="23.25" customHeight="1">
      <c r="A3" s="3" t="s">
        <v>13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14</v>
      </c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7">
        <v>41274</v>
      </c>
      <c r="D5" s="8"/>
      <c r="E5" s="7">
        <v>41243</v>
      </c>
      <c r="F5" s="8"/>
      <c r="G5" s="7">
        <v>40999</v>
      </c>
      <c r="H5" s="8"/>
      <c r="I5" s="7">
        <v>40908</v>
      </c>
    </row>
    <row r="6" spans="1:9">
      <c r="A6" s="9" t="s">
        <v>15</v>
      </c>
      <c r="B6" s="6"/>
      <c r="C6" s="6"/>
      <c r="D6" s="6"/>
      <c r="E6" s="6"/>
      <c r="F6" s="6"/>
      <c r="G6" s="10"/>
      <c r="H6" s="6"/>
      <c r="I6" s="10"/>
    </row>
    <row r="7" spans="1:9">
      <c r="A7" s="11" t="s">
        <v>16</v>
      </c>
      <c r="B7" s="11"/>
      <c r="C7" s="12">
        <v>5572</v>
      </c>
      <c r="D7" s="12"/>
      <c r="E7" s="12">
        <v>5659</v>
      </c>
      <c r="F7" s="12"/>
      <c r="G7" s="12">
        <v>5659</v>
      </c>
      <c r="H7" s="12"/>
      <c r="I7" s="12">
        <v>5499</v>
      </c>
    </row>
    <row r="8" spans="1:9">
      <c r="A8" s="11" t="s">
        <v>17</v>
      </c>
      <c r="B8" s="11"/>
      <c r="C8" s="12">
        <v>309</v>
      </c>
      <c r="D8" s="12"/>
      <c r="E8" s="12">
        <v>289</v>
      </c>
      <c r="F8" s="12"/>
      <c r="G8" s="12">
        <v>238</v>
      </c>
      <c r="H8" s="12"/>
      <c r="I8" s="12">
        <v>221</v>
      </c>
    </row>
    <row r="9" spans="1:9">
      <c r="A9" s="11" t="s">
        <v>18</v>
      </c>
      <c r="B9" s="11"/>
      <c r="C9" s="12">
        <v>783</v>
      </c>
      <c r="D9" s="12"/>
      <c r="E9" s="12">
        <v>642</v>
      </c>
      <c r="F9" s="12"/>
      <c r="G9" s="12">
        <v>581</v>
      </c>
      <c r="H9" s="12"/>
      <c r="I9" s="12">
        <v>274</v>
      </c>
    </row>
    <row r="10" spans="1:9">
      <c r="A10" s="11" t="s">
        <v>19</v>
      </c>
      <c r="B10" s="11"/>
      <c r="C10" s="12">
        <v>345</v>
      </c>
      <c r="D10" s="12"/>
      <c r="E10" s="12">
        <v>296</v>
      </c>
      <c r="F10" s="12"/>
      <c r="G10" s="12">
        <v>356</v>
      </c>
      <c r="H10" s="12"/>
      <c r="I10" s="12">
        <v>168</v>
      </c>
    </row>
    <row r="11" spans="1:9">
      <c r="A11" s="11" t="s">
        <v>20</v>
      </c>
      <c r="B11" s="11"/>
      <c r="C11" s="12">
        <v>64</v>
      </c>
      <c r="D11" s="12"/>
      <c r="E11" s="12">
        <v>62</v>
      </c>
      <c r="F11" s="12"/>
      <c r="G11" s="12">
        <v>0</v>
      </c>
      <c r="H11" s="12"/>
      <c r="I11" s="12">
        <v>0</v>
      </c>
    </row>
    <row r="12" spans="1:9">
      <c r="A12" s="11" t="s">
        <v>21</v>
      </c>
      <c r="B12" s="11"/>
      <c r="C12" s="12">
        <v>81</v>
      </c>
      <c r="D12" s="12"/>
      <c r="E12" s="12">
        <v>12</v>
      </c>
      <c r="F12" s="12"/>
      <c r="G12" s="12">
        <v>0</v>
      </c>
      <c r="H12" s="12"/>
      <c r="I12" s="12">
        <v>0</v>
      </c>
    </row>
    <row r="13" spans="1:9">
      <c r="A13" s="13" t="s">
        <v>22</v>
      </c>
      <c r="B13" s="13"/>
      <c r="C13" s="14">
        <v>131</v>
      </c>
      <c r="D13" s="12"/>
      <c r="E13" s="14">
        <v>195</v>
      </c>
      <c r="F13" s="12"/>
      <c r="G13" s="14">
        <v>0</v>
      </c>
      <c r="H13" s="12"/>
      <c r="I13" s="14">
        <v>0</v>
      </c>
    </row>
    <row r="14" spans="1:9">
      <c r="A14" s="15"/>
      <c r="B14" s="16" t="s">
        <v>23</v>
      </c>
      <c r="C14" s="17">
        <f>SUM(C7:C13)</f>
        <v>7285</v>
      </c>
      <c r="D14" s="18"/>
      <c r="E14" s="17">
        <f>SUM(E7:E13)</f>
        <v>7155</v>
      </c>
      <c r="F14" s="18"/>
      <c r="G14" s="17">
        <f>SUM(G7:G13)</f>
        <v>6834</v>
      </c>
      <c r="H14" s="18"/>
      <c r="I14" s="17">
        <f>SUM(I7:I13)</f>
        <v>6162</v>
      </c>
    </row>
    <row r="15" spans="1:9">
      <c r="A15" s="19"/>
      <c r="B15" s="19"/>
      <c r="C15" s="20" t="s">
        <v>24</v>
      </c>
      <c r="D15" s="12"/>
      <c r="E15" s="20" t="s">
        <v>24</v>
      </c>
      <c r="F15" s="12"/>
      <c r="G15" s="20" t="s">
        <v>24</v>
      </c>
      <c r="H15" s="12"/>
      <c r="I15" s="20" t="s">
        <v>24</v>
      </c>
    </row>
    <row r="16" spans="1:9">
      <c r="A16" s="11" t="s">
        <v>18</v>
      </c>
      <c r="B16" s="11"/>
      <c r="C16" s="20">
        <v>1287</v>
      </c>
      <c r="D16" s="12"/>
      <c r="E16" s="20">
        <v>1108</v>
      </c>
      <c r="F16" s="12"/>
      <c r="G16" s="20">
        <v>1100</v>
      </c>
      <c r="H16" s="12"/>
      <c r="I16" s="20">
        <v>875</v>
      </c>
    </row>
    <row r="17" spans="1:9">
      <c r="A17" s="11" t="s">
        <v>25</v>
      </c>
      <c r="B17" s="11"/>
      <c r="C17" s="20">
        <v>1073</v>
      </c>
      <c r="D17" s="12"/>
      <c r="E17" s="20">
        <v>975</v>
      </c>
      <c r="F17" s="12"/>
      <c r="G17" s="20">
        <v>895</v>
      </c>
      <c r="H17" s="12"/>
      <c r="I17" s="20">
        <v>832</v>
      </c>
    </row>
    <row r="18" spans="1:9">
      <c r="A18" s="11" t="s">
        <v>26</v>
      </c>
      <c r="B18" s="11"/>
      <c r="C18" s="20">
        <v>37</v>
      </c>
      <c r="D18" s="12"/>
      <c r="E18" s="20">
        <v>32</v>
      </c>
      <c r="F18" s="12"/>
      <c r="G18" s="20">
        <v>42</v>
      </c>
      <c r="H18" s="12"/>
      <c r="I18" s="20">
        <v>126</v>
      </c>
    </row>
    <row r="19" spans="1:9">
      <c r="A19" s="11" t="s">
        <v>10</v>
      </c>
      <c r="B19" s="11"/>
      <c r="C19" s="14">
        <v>106</v>
      </c>
      <c r="D19" s="12"/>
      <c r="E19" s="14">
        <v>548</v>
      </c>
      <c r="F19" s="12"/>
      <c r="G19" s="14">
        <v>882</v>
      </c>
      <c r="H19" s="12"/>
      <c r="I19" s="14">
        <v>235</v>
      </c>
    </row>
    <row r="20" spans="1:9">
      <c r="A20" s="15"/>
      <c r="B20" s="16" t="s">
        <v>27</v>
      </c>
      <c r="C20" s="14">
        <f>SUM(C16:C19)</f>
        <v>2503</v>
      </c>
      <c r="D20" s="18"/>
      <c r="E20" s="14">
        <f>SUM(E16:E19)</f>
        <v>2663</v>
      </c>
      <c r="F20" s="18"/>
      <c r="G20" s="14">
        <f>SUM(G16:G19)</f>
        <v>2919</v>
      </c>
      <c r="H20" s="18"/>
      <c r="I20" s="14">
        <f>SUM(I16:I19)</f>
        <v>2068</v>
      </c>
    </row>
    <row r="21" spans="1:9">
      <c r="A21" s="19"/>
      <c r="B21" s="19"/>
      <c r="C21" s="20"/>
      <c r="D21" s="12"/>
      <c r="E21" s="20"/>
      <c r="F21" s="12"/>
      <c r="G21" s="20"/>
      <c r="H21" s="12"/>
      <c r="I21" s="20"/>
    </row>
    <row r="22" spans="1:9">
      <c r="A22" s="19"/>
      <c r="B22" s="21" t="s">
        <v>28</v>
      </c>
      <c r="C22" s="22">
        <f>+C20+C14</f>
        <v>9788</v>
      </c>
      <c r="D22" s="12"/>
      <c r="E22" s="22">
        <f>+E20+E14</f>
        <v>9818</v>
      </c>
      <c r="F22" s="12"/>
      <c r="G22" s="22">
        <f>+G20+G14</f>
        <v>9753</v>
      </c>
      <c r="H22" s="12"/>
      <c r="I22" s="22">
        <f>+I20+I14</f>
        <v>8230</v>
      </c>
    </row>
    <row r="23" spans="1:9" ht="3" customHeight="1">
      <c r="A23" s="6"/>
      <c r="B23" s="6"/>
      <c r="C23" s="23"/>
      <c r="D23" s="6"/>
      <c r="E23" s="23"/>
      <c r="F23" s="6"/>
      <c r="G23" s="23"/>
      <c r="H23" s="6"/>
      <c r="I23" s="23"/>
    </row>
    <row r="24" spans="1:9">
      <c r="A24" s="6"/>
      <c r="B24" s="6"/>
      <c r="C24" s="6"/>
      <c r="D24" s="6"/>
      <c r="E24" s="6"/>
      <c r="F24" s="6"/>
      <c r="G24" s="6"/>
      <c r="H24" s="6"/>
      <c r="I24" s="6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  <row r="26" spans="1:9">
      <c r="A26" s="9" t="s">
        <v>29</v>
      </c>
      <c r="B26" s="6"/>
      <c r="C26" s="6"/>
      <c r="D26" s="6"/>
      <c r="E26" s="6"/>
      <c r="F26" s="6"/>
      <c r="G26" s="6"/>
      <c r="H26" s="6"/>
      <c r="I26" s="6"/>
    </row>
    <row r="27" spans="1:9">
      <c r="A27" s="11" t="s">
        <v>11</v>
      </c>
      <c r="B27" s="11"/>
      <c r="C27" s="24">
        <v>1980</v>
      </c>
      <c r="D27" s="25"/>
      <c r="E27" s="24">
        <v>1980</v>
      </c>
      <c r="F27" s="25"/>
      <c r="G27" s="24">
        <v>1980</v>
      </c>
      <c r="H27" s="25"/>
      <c r="I27" s="24">
        <v>1380</v>
      </c>
    </row>
    <row r="28" spans="1:9">
      <c r="A28" s="11" t="s">
        <v>30</v>
      </c>
      <c r="B28" s="11"/>
      <c r="C28" s="20">
        <v>809</v>
      </c>
      <c r="D28" s="25"/>
      <c r="E28" s="24">
        <v>809</v>
      </c>
      <c r="F28" s="25"/>
      <c r="G28" s="24">
        <v>809</v>
      </c>
      <c r="H28" s="25"/>
      <c r="I28" s="24">
        <v>809</v>
      </c>
    </row>
    <row r="29" spans="1:9">
      <c r="A29" s="11" t="s">
        <v>31</v>
      </c>
      <c r="B29" s="11"/>
      <c r="C29" s="20">
        <v>12</v>
      </c>
      <c r="D29" s="25"/>
      <c r="E29" s="24">
        <v>12</v>
      </c>
      <c r="F29" s="25"/>
      <c r="G29" s="24">
        <v>12</v>
      </c>
      <c r="H29" s="25"/>
      <c r="I29" s="24">
        <v>10</v>
      </c>
    </row>
    <row r="30" spans="1:9">
      <c r="A30" s="13" t="s">
        <v>32</v>
      </c>
      <c r="B30" s="13"/>
      <c r="C30" s="14">
        <v>1060</v>
      </c>
      <c r="D30" s="26"/>
      <c r="E30" s="14">
        <v>652</v>
      </c>
      <c r="F30" s="26"/>
      <c r="G30" s="14">
        <v>402</v>
      </c>
      <c r="H30" s="26"/>
      <c r="I30" s="14">
        <v>269</v>
      </c>
    </row>
    <row r="31" spans="1:9">
      <c r="A31" s="27" t="s">
        <v>33</v>
      </c>
      <c r="B31" s="27"/>
      <c r="C31" s="14">
        <f>SUM(C27:C30)</f>
        <v>3861</v>
      </c>
      <c r="D31" s="26"/>
      <c r="E31" s="14">
        <f>SUM(E27:E30)</f>
        <v>3453</v>
      </c>
      <c r="F31" s="26"/>
      <c r="G31" s="14">
        <f>SUM(G27:G30)</f>
        <v>3203</v>
      </c>
      <c r="H31" s="26"/>
      <c r="I31" s="14">
        <f>SUM(I27:I30)</f>
        <v>2468</v>
      </c>
    </row>
    <row r="32" spans="1:9">
      <c r="A32" s="19"/>
      <c r="B32" s="19"/>
      <c r="C32" s="24"/>
      <c r="D32" s="25"/>
      <c r="E32" s="24"/>
      <c r="F32" s="25"/>
      <c r="G32" s="24"/>
      <c r="H32" s="25"/>
      <c r="I32" s="24"/>
    </row>
    <row r="33" spans="1:9">
      <c r="A33" s="28" t="s">
        <v>34</v>
      </c>
      <c r="B33" s="19"/>
      <c r="C33" s="24"/>
      <c r="D33" s="29"/>
      <c r="E33" s="24"/>
      <c r="F33" s="29"/>
      <c r="G33" s="24"/>
      <c r="H33" s="29"/>
      <c r="I33" s="24"/>
    </row>
    <row r="34" spans="1:9">
      <c r="A34" s="11" t="s">
        <v>35</v>
      </c>
      <c r="B34" s="11"/>
      <c r="C34" s="25">
        <v>3262</v>
      </c>
      <c r="D34" s="29"/>
      <c r="E34" s="25">
        <v>3688</v>
      </c>
      <c r="F34" s="29"/>
      <c r="G34" s="25">
        <v>4186</v>
      </c>
      <c r="H34" s="29"/>
      <c r="I34" s="25">
        <v>4250</v>
      </c>
    </row>
    <row r="35" spans="1:9">
      <c r="A35" s="30"/>
      <c r="B35" s="16" t="s">
        <v>36</v>
      </c>
      <c r="C35" s="31">
        <f>SUM(C34:C34)</f>
        <v>3262</v>
      </c>
      <c r="D35" s="32"/>
      <c r="E35" s="31">
        <f>SUM(E34:E34)</f>
        <v>3688</v>
      </c>
      <c r="F35" s="32"/>
      <c r="G35" s="31">
        <f>SUM(G34:G34)</f>
        <v>4186</v>
      </c>
      <c r="H35" s="32"/>
      <c r="I35" s="31">
        <f>SUM(I34:I34)</f>
        <v>4250</v>
      </c>
    </row>
    <row r="36" spans="1:9">
      <c r="A36" s="19"/>
      <c r="B36" s="33"/>
      <c r="C36" s="25"/>
      <c r="D36" s="25"/>
      <c r="E36" s="25"/>
      <c r="F36" s="25"/>
      <c r="G36" s="25"/>
      <c r="H36" s="25"/>
      <c r="I36" s="25"/>
    </row>
    <row r="37" spans="1:9">
      <c r="A37" s="11" t="s">
        <v>35</v>
      </c>
      <c r="B37" s="11"/>
      <c r="C37" s="34">
        <v>883</v>
      </c>
      <c r="D37" s="25"/>
      <c r="E37" s="34">
        <v>986</v>
      </c>
      <c r="F37" s="25"/>
      <c r="G37" s="34">
        <v>799</v>
      </c>
      <c r="H37" s="25"/>
      <c r="I37" s="34">
        <v>820</v>
      </c>
    </row>
    <row r="38" spans="1:9">
      <c r="A38" s="11" t="s">
        <v>12</v>
      </c>
      <c r="B38" s="11"/>
      <c r="C38" s="35">
        <v>1203</v>
      </c>
      <c r="D38" s="26"/>
      <c r="E38" s="35">
        <v>1257</v>
      </c>
      <c r="F38" s="26"/>
      <c r="G38" s="35">
        <v>1271</v>
      </c>
      <c r="H38" s="26"/>
      <c r="I38" s="35">
        <v>644</v>
      </c>
    </row>
    <row r="39" spans="1:9">
      <c r="A39" s="11" t="s">
        <v>37</v>
      </c>
      <c r="B39" s="11"/>
      <c r="C39" s="35">
        <v>22</v>
      </c>
      <c r="D39" s="26"/>
      <c r="E39" s="20">
        <v>9</v>
      </c>
      <c r="F39" s="26"/>
      <c r="G39" s="20">
        <v>0</v>
      </c>
      <c r="H39" s="26"/>
      <c r="I39" s="20">
        <v>0</v>
      </c>
    </row>
    <row r="40" spans="1:9">
      <c r="A40" s="11" t="s">
        <v>38</v>
      </c>
      <c r="B40" s="11"/>
      <c r="C40" s="35">
        <v>557</v>
      </c>
      <c r="D40" s="26"/>
      <c r="E40" s="35">
        <v>425</v>
      </c>
      <c r="F40" s="26"/>
      <c r="G40" s="35">
        <v>294</v>
      </c>
      <c r="H40" s="26"/>
      <c r="I40" s="35">
        <v>48</v>
      </c>
    </row>
    <row r="41" spans="1:9">
      <c r="A41" s="15"/>
      <c r="B41" s="16" t="s">
        <v>39</v>
      </c>
      <c r="C41" s="31">
        <f>SUM(C37:C40)</f>
        <v>2665</v>
      </c>
      <c r="D41" s="26"/>
      <c r="E41" s="31">
        <f>SUM(E37:E40)</f>
        <v>2677</v>
      </c>
      <c r="F41" s="26"/>
      <c r="G41" s="31">
        <f>SUM(G37:G40)</f>
        <v>2364</v>
      </c>
      <c r="H41" s="26"/>
      <c r="I41" s="31">
        <f>SUM(I37:I40)</f>
        <v>1512</v>
      </c>
    </row>
    <row r="42" spans="1:9">
      <c r="A42" s="19"/>
      <c r="B42" s="33"/>
      <c r="C42" s="25"/>
      <c r="D42" s="25"/>
      <c r="E42" s="25"/>
      <c r="F42" s="25"/>
      <c r="G42" s="25"/>
      <c r="H42" s="25"/>
      <c r="I42" s="25"/>
    </row>
    <row r="43" spans="1:9">
      <c r="A43" s="15"/>
      <c r="B43" s="16" t="s">
        <v>40</v>
      </c>
      <c r="C43" s="36">
        <f>+C41+C35</f>
        <v>5927</v>
      </c>
      <c r="D43" s="26"/>
      <c r="E43" s="36">
        <f>+E41+E35</f>
        <v>6365</v>
      </c>
      <c r="F43" s="26"/>
      <c r="G43" s="36">
        <f>+G41+G35</f>
        <v>6550</v>
      </c>
      <c r="H43" s="26"/>
      <c r="I43" s="36">
        <f>+I41+I35</f>
        <v>5762</v>
      </c>
    </row>
    <row r="44" spans="1:9">
      <c r="A44" s="15"/>
      <c r="B44" s="19"/>
      <c r="C44" s="24"/>
      <c r="D44" s="25"/>
      <c r="E44" s="24"/>
      <c r="F44" s="25"/>
      <c r="G44" s="24"/>
      <c r="H44" s="25"/>
      <c r="I44" s="24"/>
    </row>
    <row r="45" spans="1:9">
      <c r="A45" s="19"/>
      <c r="B45" s="21" t="s">
        <v>41</v>
      </c>
      <c r="C45" s="37">
        <f>C43+C31</f>
        <v>9788</v>
      </c>
      <c r="D45" s="25"/>
      <c r="E45" s="37">
        <f>E43+E31</f>
        <v>9818</v>
      </c>
      <c r="F45" s="25"/>
      <c r="G45" s="37">
        <f>G43+G31</f>
        <v>9753</v>
      </c>
      <c r="H45" s="25"/>
      <c r="I45" s="37">
        <f>I43+I31</f>
        <v>8230</v>
      </c>
    </row>
    <row r="46" spans="1:9" ht="3" customHeight="1">
      <c r="A46" s="19"/>
      <c r="B46" s="21"/>
      <c r="C46" s="23"/>
      <c r="D46" s="6"/>
      <c r="E46" s="23"/>
      <c r="F46" s="6"/>
      <c r="G46" s="23"/>
      <c r="H46" s="6"/>
      <c r="I46" s="23"/>
    </row>
    <row r="47" spans="1:9">
      <c r="A47" s="6"/>
      <c r="B47" s="6"/>
      <c r="C47" s="6"/>
      <c r="D47" s="6"/>
      <c r="E47" s="6"/>
      <c r="F47" s="6"/>
      <c r="G47" s="6"/>
      <c r="H47" s="6"/>
      <c r="I47" s="6"/>
    </row>
  </sheetData>
  <mergeCells count="22">
    <mergeCell ref="A37:B37"/>
    <mergeCell ref="A38:B38"/>
    <mergeCell ref="A39:B39"/>
    <mergeCell ref="A40:B40"/>
    <mergeCell ref="A27:B27"/>
    <mergeCell ref="A28:B28"/>
    <mergeCell ref="A29:B29"/>
    <mergeCell ref="A30:B30"/>
    <mergeCell ref="A31:B31"/>
    <mergeCell ref="A34:B34"/>
    <mergeCell ref="A12:B12"/>
    <mergeCell ref="A13:B13"/>
    <mergeCell ref="A16:B16"/>
    <mergeCell ref="A17:B17"/>
    <mergeCell ref="A18:B18"/>
    <mergeCell ref="A19:B19"/>
    <mergeCell ref="A3:I3"/>
    <mergeCell ref="A7:B7"/>
    <mergeCell ref="A8:B8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C12" sqref="C12"/>
    </sheetView>
  </sheetViews>
  <sheetFormatPr defaultRowHeight="15"/>
  <sheetData>
    <row r="1" spans="1:9">
      <c r="A1" s="1" t="s">
        <v>3</v>
      </c>
    </row>
    <row r="3" spans="1:9" ht="15" customHeight="1">
      <c r="A3" s="38" t="s">
        <v>1</v>
      </c>
      <c r="B3" s="38"/>
      <c r="C3" s="38"/>
      <c r="D3" s="38"/>
      <c r="E3" s="38"/>
      <c r="F3" s="38"/>
      <c r="G3" s="38"/>
      <c r="H3" s="38"/>
      <c r="I3" s="38"/>
    </row>
    <row r="4" spans="1:9">
      <c r="A4" s="38"/>
      <c r="B4" s="38"/>
      <c r="C4" s="38"/>
      <c r="D4" s="38"/>
      <c r="E4" s="38"/>
      <c r="F4" s="38"/>
      <c r="G4" s="38"/>
      <c r="H4" s="38"/>
      <c r="I4" s="38"/>
    </row>
  </sheetData>
  <mergeCells count="1">
    <mergeCell ref="A3:I4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I25" sqref="I25"/>
    </sheetView>
  </sheetViews>
  <sheetFormatPr defaultRowHeight="15"/>
  <sheetData>
    <row r="1" spans="1:9">
      <c r="A1" s="1" t="s">
        <v>2</v>
      </c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Verkefni 1</vt:lpstr>
      <vt:lpstr>Verkefni 2</vt:lpstr>
      <vt:lpstr>Verkefni 3</vt:lpstr>
      <vt:lpstr>Verkefni 4</vt:lpstr>
      <vt:lpstr>Verkefni 5</vt:lpstr>
      <vt:lpstr>Verkefni 6</vt:lpstr>
      <vt:lpstr>Verkefni 7</vt:lpstr>
      <vt:lpstr>Verkefni 8</vt:lpstr>
      <vt:lpstr>Verkefni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Notandi</dc:creator>
  <cp:lastModifiedBy>svaldimarsson</cp:lastModifiedBy>
  <cp:lastPrinted>2013-09-29T15:12:42Z</cp:lastPrinted>
  <dcterms:created xsi:type="dcterms:W3CDTF">2012-10-04T20:54:12Z</dcterms:created>
  <dcterms:modified xsi:type="dcterms:W3CDTF">2013-09-29T15:13:04Z</dcterms:modified>
</cp:coreProperties>
</file>